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1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<sst xmlns="http://schemas.openxmlformats.org/spreadsheetml/2006/main" count="172" uniqueCount="141">
  <si>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</si>
  <si>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</si>
  <si>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</si>
  <si>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</si>
  <si>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</si>
  <si>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</si>
  <si>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</si>
  <si>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</si>
  <si>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</si>
  <si>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</si>
  <si>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</si>
  <si>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</si>
  <si>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</si>
  <si>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</si>
  <si>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</si>
  <si>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</si>
  <si>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</si>
  <si>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</si>
  <si>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</si>
  <si>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</si>
  <si>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</si>
  <si>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</si>
  <si>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</si>
  <si>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</si>
  <si>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</si>
  <si>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</si>
  <si>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</si>
  <si>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</si>
  <si>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</si>
  <si>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</si>
  <si>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</si>
  <si>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</si>
  <si>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</si>
  <si>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</si>
  <si>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</si>
  <si>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</si>
  <si>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</si>
  <si>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</si>
  <si>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</si>
  <si>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</si>
  <si>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</si>
  <si>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</si>
  <si>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</si>
  <si>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</si>
  <si>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</si>
  <si>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</si>
  <si>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</si>
  <si>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</si>
  <si>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</si>
  <si>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</si>
  <si>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</si>
  <si>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</si>
  <si>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</si>
  <si>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</si>
  <si>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</si>
  <si>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</si>
  <si>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</si>
  <si>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</si>
  <si>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</si>
  <si>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</si>
  <si>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</si>
  <si>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</si>
  <si>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</si>
  <si>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</si>
  <si>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</si>
  <si>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</si>
  <si>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</si>
  <si>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</si>
  <si>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</si>
  <si>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</si>
  <si>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</si>
  <si>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</si>
  <si>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</si>
  <si>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</si>
  <si>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</si>
  <si>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</si>
  <si>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</si>
  <si>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</si>
  <si>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</si>
  <si>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</si>
  <si>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</si>
  <si>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</si>
  <si>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</si>
  <si>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</si>
  <si>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</si>
  <si>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</si>
  <si>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</si>
  <si>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</si>
  <si>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</si>
  <si>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</si>
  <si>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</si>
  <si>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</si>
  <si>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</si>
  <si>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</si>
  <si>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</si>
  <si>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</si>
  <si>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</si>
  <si>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</si>
  <si>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</si>
  <si>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</si>
  <si>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</si>
  <si>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</si>
  <si>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</si>
  <si>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</si>
  <si>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</si>
  <si>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</si>
  <si>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</si>
  <si>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</si>
  <si>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</si>
  <si>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</si>
  <si>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</si>
  <si>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</si>
  <si>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</si>
  <si>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</si>
  <si>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</si>
  <si>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</si>
  <si>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</si>
  <si>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</si>
  <si>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</si>
  <si>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</si>
  <si>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</si>
  <si>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</si>
  <si>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</si>
  <si>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</si>
  <si>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</si>
  <si>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</si>
  <si>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</si>
  <si>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</si>
  <si>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</si>
  <si>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</si>
  <si>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</si>
  <si>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</si>
  <si>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</si>
  <si>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</si>
  <si>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</si>
  <si>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 xml:space="preserve">               (підпис)        </t>
  </si>
  <si>
    <t>2015 рік</t>
  </si>
  <si>
    <t>Чуднівський районний суд Житомирської області</t>
  </si>
  <si>
    <t>13200. Житомирська область</t>
  </si>
  <si>
    <t>смт. Чуднів</t>
  </si>
  <si>
    <t>вул. 50 років Жовтня. 3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</si>
</sst>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100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84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5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16</v>
      </c>
      <c r="I10" s="34">
        <v>16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/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16</v>
      </c>
      <c r="I12" s="34">
        <f>I10</f>
        <v>16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/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/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68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68</v>
      </c>
      <c r="H26" s="55">
        <f>SUM(H27:H42)</f>
        <v>68</v>
      </c>
      <c r="I26" s="34">
        <f>SUM(I27:I42)</f>
        <v>0</v>
      </c>
    </row>
    <row r="27" spans="1:21" ht="18" customHeight="1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>
        <v>2</v>
      </c>
      <c r="H27" s="22">
        <v>2</v>
      </c>
      <c r="I27" s="23"/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29</v>
      </c>
      <c r="H28" s="22">
        <v>29</v>
      </c>
      <c r="I28" s="23"/>
      <c r="J28" s="46"/>
      <c r="U28" s="54"/>
    </row>
    <row r="29" spans="1:21" ht="18" customHeight="1">
      <c r="A29" s="225"/>
      <c r="B29" s="226"/>
      <c r="C29" s="200" t="s">
        <v>48</v>
      </c>
      <c r="D29" s="201"/>
      <c r="E29" s="202"/>
      <c r="F29" s="13">
        <v>4</v>
      </c>
      <c r="G29" s="22">
        <v>3</v>
      </c>
      <c r="H29" s="22">
        <v>3</v>
      </c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>
        <v>6</v>
      </c>
      <c r="H30" s="22">
        <v>6</v>
      </c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/>
      <c r="H31" s="22"/>
      <c r="I31" s="23"/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15</v>
      </c>
      <c r="H32" s="22">
        <v>15</v>
      </c>
      <c r="I32" s="23"/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>
        <v>6</v>
      </c>
      <c r="H33" s="22">
        <v>6</v>
      </c>
      <c r="I33" s="23"/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>
        <v>1</v>
      </c>
      <c r="H37" s="22">
        <v>1</v>
      </c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49</v>
      </c>
      <c r="D40" s="201"/>
      <c r="E40" s="202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00" t="s">
        <v>50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6</v>
      </c>
      <c r="H42" s="29">
        <v>6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12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4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6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2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&amp;L9859F0CD&amp;C&amp;R&amp;P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3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>
        <v>2</v>
      </c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1</v>
      </c>
      <c r="I10" s="23">
        <v>1</v>
      </c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/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>
        <v>1</v>
      </c>
      <c r="I12" s="34">
        <f>I10</f>
        <v>1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>
        <v>1</v>
      </c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>
        <v>1</v>
      </c>
      <c r="I17" s="23">
        <v>1</v>
      </c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>
        <v>3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10</v>
      </c>
      <c r="G27" s="55">
        <f>SUM(G28:G37,G39,G40)</f>
        <v>10</v>
      </c>
      <c r="H27" s="34">
        <f>SUM(H28:H37,H39,H40)</f>
        <v>0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>
        <v>4</v>
      </c>
      <c r="G29" s="22">
        <v>4</v>
      </c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>
        <v>3</v>
      </c>
      <c r="G30" s="22">
        <v>3</v>
      </c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>
        <v>1</v>
      </c>
      <c r="G31" s="22">
        <v>1</v>
      </c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>
        <v>1</v>
      </c>
      <c r="G36" s="22">
        <v>1</v>
      </c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>
        <v>1</v>
      </c>
      <c r="G40" s="29">
        <v>1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>
        <v>3</v>
      </c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>
        <v>2</v>
      </c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/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>
        <v>413921080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/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/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/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0" r:id="rId1"/>
  <headerFooter>
    <oddFooter>&amp;L9859F0CD&amp;C&amp;R&amp;P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136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137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138</v>
      </c>
      <c r="F20" s="351"/>
      <c r="G20" s="351"/>
      <c r="H20" s="351"/>
      <c r="I20" s="351"/>
      <c r="J20" s="352"/>
      <c r="K20" s="63"/>
    </row>
    <row r="21" spans="1:11" ht="12.75">
      <c r="A21" s="359" t="s">
        <v>139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140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&amp;L9859F0CD&amp;C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2015-12-10T14:21:57Z</cp:lastPrinted>
  <dcterms:created xsi:type="dcterms:W3CDTF">2015-09-09T11:45:26Z</dcterms:created>
  <dcterms:modified xsi:type="dcterms:W3CDTF">2016-01-06T08:14:49Z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1-1-ОП_00294_4.2015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D77A696C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Чуднівський районний суд Житомирської області</vt:lpwstr>
  </property>
  <property fmtid="{D5CDD505-2E9C-101B-9397-08002B2CF9AE}" pid="14" name="ПідрозділID">
    <vt:i4>495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