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<sst xmlns="http://schemas.openxmlformats.org/spreadsheetml/2006/main" count="6636" uniqueCount="2440">
  <si>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</si>
  <si>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</si>
  <si>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</si>
  <si>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</si>
  <si>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</si>
  <si>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</si>
  <si>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</si>
  <si>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</si>
  <si>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</si>
  <si>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</si>
  <si>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</si>
  <si>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</si>
  <si>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</si>
  <si>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</si>
  <si>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</si>
  <si>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</si>
  <si>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</si>
  <si>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</si>
  <si>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</si>
  <si>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</si>
  <si>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</si>
  <si>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</si>
  <si>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</si>
  <si>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</si>
  <si>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</si>
  <si>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</si>
  <si>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</si>
  <si>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</si>
  <si>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</si>
  <si>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</si>
  <si>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</si>
  <si>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</si>
  <si>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</si>
  <si>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</si>
  <si>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</si>
  <si>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</si>
  <si>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</si>
  <si>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</si>
  <si>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</si>
  <si>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</si>
  <si>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</si>
  <si>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</si>
  <si>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</si>
  <si>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</si>
  <si>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</si>
  <si>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</si>
  <si>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</si>
  <si>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</si>
  <si>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</si>
  <si>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</si>
  <si>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</si>
  <si>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</si>
  <si>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</si>
  <si>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</si>
  <si>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</si>
  <si>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</si>
  <si>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</si>
  <si>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</si>
  <si>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</si>
  <si>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</si>
  <si>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</si>
  <si>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</si>
  <si>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</si>
  <si>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</si>
  <si>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</si>
  <si>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</si>
  <si>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</si>
  <si>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</si>
  <si>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</si>
  <si>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</si>
  <si>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</si>
  <si>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</si>
  <si>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</si>
  <si>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</si>
  <si>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</si>
  <si>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</si>
  <si>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</si>
  <si>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</si>
  <si>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</si>
  <si>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</si>
  <si>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</si>
  <si>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</si>
  <si>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</si>
  <si>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</si>
  <si>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</si>
  <si>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</si>
  <si>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</si>
  <si>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</si>
  <si>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</si>
  <si>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</si>
  <si>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</si>
  <si>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</si>
  <si>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</si>
  <si>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</si>
  <si>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</si>
  <si>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</si>
  <si>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</si>
  <si>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</si>
  <si>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</si>
  <si>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</si>
  <si>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</si>
  <si>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</si>
  <si>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</si>
  <si>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</si>
  <si>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</si>
  <si>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</si>
  <si>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</si>
  <si>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</si>
  <si>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</si>
  <si>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</si>
  <si>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</si>
  <si>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</si>
  <si>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</si>
  <si>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</si>
  <si>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</si>
  <si>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</si>
  <si>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</si>
  <si>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</si>
  <si>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</si>
  <si>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</si>
  <si>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</si>
  <si>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</si>
  <si>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</si>
  <si>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</si>
  <si>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</si>
  <si>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</si>
  <si>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</si>
  <si>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</si>
  <si>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</si>
  <si>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</si>
  <si>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</si>
  <si>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</si>
  <si>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</si>
  <si>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</si>
  <si>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</si>
  <si>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</si>
  <si>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</si>
  <si>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</si>
  <si>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</si>
  <si>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</si>
  <si>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</si>
  <si>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</si>
  <si>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</si>
  <si>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</si>
  <si>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</si>
  <si>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</si>
  <si>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</si>
  <si>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</si>
  <si>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</si>
  <si>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</si>
  <si>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</si>
  <si>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</si>
  <si>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</si>
  <si>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</si>
  <si>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</si>
  <si>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</si>
  <si>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</si>
  <si>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</si>
  <si>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</si>
  <si>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</si>
  <si>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</si>
  <si>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</si>
  <si>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</si>
  <si>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</si>
  <si>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</si>
  <si>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</si>
  <si>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</si>
  <si>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</si>
  <si>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</si>
  <si>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</si>
  <si>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</si>
  <si>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</si>
  <si>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</si>
  <si>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</si>
  <si>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</si>
  <si>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</si>
  <si>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</si>
  <si>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</si>
  <si>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</si>
  <si>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</si>
  <si>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</si>
  <si>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</si>
  <si>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</si>
  <si>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</si>
  <si>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</si>
  <si>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</si>
  <si>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</si>
  <si>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</si>
  <si>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</si>
  <si>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</si>
  <si>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</si>
  <si>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</si>
  <si>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</si>
  <si>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</si>
  <si>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</si>
  <si>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</si>
  <si>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</si>
  <si>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</si>
  <si>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</si>
  <si>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</si>
  <si>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</si>
  <si>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</si>
  <si>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</si>
  <si>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</si>
  <si>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</si>
  <si>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</si>
  <si>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</si>
  <si>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</si>
  <si>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</si>
  <si>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</si>
  <si>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</si>
  <si>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</si>
  <si>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</si>
  <si>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</si>
  <si>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</si>
  <si>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</si>
  <si>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</si>
  <si>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</si>
  <si>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</si>
  <si>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</si>
  <si>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</si>
  <si>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</si>
  <si>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</si>
  <si>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</si>
  <si>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</si>
  <si>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</si>
  <si>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</si>
  <si>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</si>
  <si>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</si>
  <si>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</si>
  <si>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</si>
  <si>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</si>
  <si>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</si>
  <si>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</si>
  <si>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</si>
  <si>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</si>
  <si>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</si>
  <si>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</si>
  <si>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</si>
  <si>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</si>
  <si>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</si>
  <si>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</si>
  <si>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</si>
  <si>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</si>
  <si>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</si>
  <si>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</si>
  <si>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</si>
  <si>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</si>
  <si>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</si>
  <si>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</si>
  <si>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</si>
  <si>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</si>
  <si>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</si>
  <si>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</si>
  <si>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</si>
  <si>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</si>
  <si>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</si>
  <si>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</si>
  <si>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</si>
  <si>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</si>
  <si>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</si>
  <si>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</si>
  <si>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</si>
  <si>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</si>
  <si>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</si>
  <si>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</si>
  <si>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</si>
  <si>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</si>
  <si>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</si>
  <si>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</si>
  <si>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</si>
  <si>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</si>
  <si>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</si>
  <si>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</si>
  <si>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</si>
  <si>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</si>
  <si>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</si>
  <si>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</si>
  <si>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</si>
  <si>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</si>
  <si>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</si>
  <si>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</si>
  <si>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</si>
  <si>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</si>
  <si>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</si>
  <si>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</si>
  <si>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</si>
  <si>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</si>
  <si>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</si>
  <si>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</si>
  <si>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</si>
  <si>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</si>
  <si>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</si>
  <si>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</si>
  <si>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</si>
  <si>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</si>
  <si>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</si>
  <si>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</si>
  <si>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</si>
  <si>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</si>
  <si>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</si>
  <si>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</si>
  <si>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</si>
  <si>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</si>
  <si>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</si>
  <si>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</si>
  <si>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</si>
  <si>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</si>
  <si>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</si>
  <si>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</si>
  <si>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</si>
  <si>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</si>
  <si>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</si>
  <si>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</si>
  <si>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</si>
  <si>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</si>
  <si>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</si>
  <si>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</si>
  <si>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</si>
  <si>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</si>
  <si>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</si>
  <si>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</si>
  <si>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</si>
  <si>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</si>
  <si>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</si>
  <si>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</si>
  <si>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</si>
  <si>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</si>
  <si>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</si>
  <si>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</si>
  <si>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</si>
  <si>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</si>
  <si>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</si>
  <si>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</si>
  <si>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</si>
  <si>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</si>
  <si>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</si>
  <si>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</si>
  <si>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</si>
  <si>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</si>
  <si>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</si>
  <si>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</si>
  <si>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</si>
  <si>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</si>
  <si>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</si>
  <si>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</si>
  <si>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</si>
  <si>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</si>
  <si>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</si>
  <si>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</si>
  <si>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</si>
  <si>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</si>
  <si>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</si>
  <si>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</si>
  <si>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</si>
  <si>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</si>
  <si>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</si>
  <si>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</si>
  <si>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</si>
  <si>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</si>
  <si>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</si>
  <si>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</si>
  <si>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</si>
  <si>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</si>
  <si>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</si>
  <si>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</si>
  <si>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</si>
  <si>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</si>
  <si>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</si>
  <si>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</si>
  <si>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</si>
  <si>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</si>
  <si>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</si>
  <si>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</si>
  <si>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</si>
  <si>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</si>
  <si>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</si>
  <si>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</si>
  <si>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</si>
  <si>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</si>
  <si>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</si>
  <si>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</si>
  <si>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</si>
  <si>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</si>
  <si>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</si>
  <si>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</si>
  <si>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</si>
  <si>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</si>
  <si>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</si>
  <si>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</si>
  <si>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</si>
  <si>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</si>
  <si>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</si>
  <si>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</si>
  <si>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</si>
  <si>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</si>
  <si>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</si>
  <si>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</si>
  <si>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</si>
  <si>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</si>
  <si>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</si>
  <si>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</si>
  <si>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</si>
  <si>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</si>
  <si>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</si>
  <si>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</si>
  <si>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</si>
  <si>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</si>
  <si>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</si>
  <si>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</si>
  <si>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</si>
  <si>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</si>
  <si>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</si>
  <si>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</si>
  <si>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</si>
  <si>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</si>
  <si>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</si>
  <si>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</si>
  <si>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</si>
  <si>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</si>
  <si>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</si>
  <si>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</si>
  <si>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</si>
  <si>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</si>
  <si>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</si>
  <si>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</si>
  <si>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</si>
  <si>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</si>
  <si>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</si>
  <si>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</si>
  <si>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</si>
  <si>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</si>
  <si>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</si>
  <si>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</si>
  <si>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</si>
  <si>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</si>
  <si>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</si>
  <si>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</si>
  <si>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</si>
  <si>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</si>
  <si>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</si>
  <si>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</si>
  <si>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</si>
  <si>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</si>
  <si>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</si>
  <si>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</si>
  <si>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</si>
  <si>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</si>
  <si>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</si>
  <si>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</si>
  <si>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</si>
  <si>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</si>
  <si>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</si>
  <si>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</si>
  <si>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</si>
  <si>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</si>
  <si>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</si>
  <si>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</si>
  <si>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</si>
  <si>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</si>
  <si>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</si>
  <si>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</si>
  <si>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</si>
  <si>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</si>
  <si>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</si>
  <si>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</si>
  <si>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</si>
  <si>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</si>
  <si>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</si>
  <si>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</si>
  <si>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</si>
  <si>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</si>
  <si>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</si>
  <si>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</si>
  <si>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</si>
  <si>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</si>
  <si>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</si>
  <si>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</si>
  <si>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</si>
  <si>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</si>
  <si>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</si>
  <si>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</si>
  <si>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</si>
  <si>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</si>
  <si>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</si>
  <si>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</si>
  <si>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</si>
  <si>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</si>
  <si>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</si>
  <si>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</si>
  <si>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</si>
  <si>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</si>
  <si>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</si>
  <si>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</si>
  <si>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</si>
  <si>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</si>
  <si>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</si>
  <si>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</si>
  <si>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</si>
  <si>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</si>
  <si>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</si>
  <si>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</si>
  <si>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</si>
  <si>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</si>
  <si>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</si>
  <si>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</si>
  <si>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</si>
  <si>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</si>
  <si>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</si>
  <si>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</si>
  <si>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</si>
  <si>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</si>
  <si>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</si>
  <si>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</si>
  <si>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</si>
  <si>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</si>
  <si>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</si>
  <si>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</si>
  <si>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</si>
  <si>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</si>
  <si>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</si>
  <si>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</si>
  <si>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</si>
  <si>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</si>
  <si>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</si>
  <si>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</si>
  <si>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</si>
  <si>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</si>
  <si>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</si>
  <si>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</si>
  <si>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</si>
  <si>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</si>
  <si>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</si>
  <si>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</si>
  <si>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</si>
  <si>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</si>
  <si>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</si>
  <si>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</si>
  <si>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</si>
  <si>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</si>
  <si>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</si>
  <si>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</si>
  <si>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</si>
  <si>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</si>
  <si>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</si>
  <si>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</si>
  <si>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</si>
  <si>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</si>
  <si>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</si>
  <si>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</si>
  <si>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</si>
  <si>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</si>
  <si>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</si>
  <si>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</si>
  <si>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</si>
  <si>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</si>
  <si>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</si>
  <si>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</si>
  <si>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</si>
  <si>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</si>
  <si>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</si>
  <si>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</si>
  <si>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</si>
  <si>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</si>
  <si>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</si>
  <si>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</si>
  <si>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</si>
  <si>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</si>
  <si>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</si>
  <si>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</si>
  <si>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</si>
  <si>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</si>
  <si>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</si>
  <si>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</si>
  <si>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</si>
  <si>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</si>
  <si>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</si>
  <si>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</si>
  <si>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</si>
  <si>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</si>
  <si>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</si>
  <si>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</si>
  <si>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</si>
  <si>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</si>
  <si>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</si>
  <si>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</si>
  <si>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</si>
  <si>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</si>
  <si>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</si>
  <si>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</si>
  <si>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</si>
  <si>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</si>
  <si>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</si>
  <si>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</si>
  <si>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</si>
  <si>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</si>
  <si>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</si>
  <si>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</si>
  <si>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</si>
  <si>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</si>
  <si>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</si>
  <si>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</si>
  <si>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</si>
  <si>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</si>
  <si>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</si>
  <si>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</si>
  <si>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</si>
  <si>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</si>
  <si>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</si>
  <si>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</si>
  <si>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</si>
  <si>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</si>
  <si>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</si>
  <si>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</si>
  <si>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</si>
  <si>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</si>
  <si>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</si>
  <si>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</si>
  <si>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</si>
  <si>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</si>
  <si>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</si>
  <si>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</si>
  <si>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</si>
  <si>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</si>
  <si>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</si>
  <si>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</si>
  <si>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</si>
  <si>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</si>
  <si>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</si>
  <si>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</si>
  <si>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</si>
  <si>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</si>
  <si>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</si>
  <si>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</si>
  <si>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</si>
  <si>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</si>
  <si>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</si>
  <si>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</si>
  <si>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</si>
  <si>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</si>
  <si>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</si>
  <si>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</si>
  <si>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</si>
  <si>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</si>
  <si>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</si>
  <si>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</si>
  <si>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</si>
  <si>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</si>
  <si>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</si>
  <si>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</si>
  <si>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</si>
  <si>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</si>
  <si>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</si>
  <si>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</si>
  <si>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</si>
  <si>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</si>
  <si>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</si>
  <si>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</si>
  <si>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</si>
  <si>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</si>
  <si>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</si>
  <si>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</si>
  <si>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</si>
  <si>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</si>
  <si>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</si>
  <si>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</si>
  <si>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</si>
  <si>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</si>
  <si>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</si>
  <si>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</si>
  <si>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</si>
  <si>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</si>
  <si>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</si>
  <si>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</si>
  <si>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</si>
  <si>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</si>
  <si>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</si>
  <si>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</si>
  <si>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</si>
  <si>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</si>
  <si>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</si>
  <si>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</si>
  <si>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</si>
  <si>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</si>
  <si>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</si>
  <si>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</si>
  <si>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</si>
  <si>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</si>
  <si>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</si>
  <si>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</si>
  <si>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</si>
  <si>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</si>
  <si>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</si>
  <si>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</si>
  <si>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</si>
  <si>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</si>
  <si>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</si>
  <si>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</si>
  <si>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</si>
  <si>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</si>
  <si>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</si>
  <si>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</si>
  <si>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</si>
  <si>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</si>
  <si>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</si>
  <si>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</si>
  <si>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</si>
  <si>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</si>
  <si>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</si>
  <si>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</si>
  <si>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</si>
  <si>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</si>
  <si>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</si>
  <si>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</si>
  <si>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</si>
  <si>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</si>
  <si>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</si>
  <si>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</si>
  <si>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</si>
  <si>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</si>
  <si>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</si>
  <si>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</si>
  <si>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</si>
  <si>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</si>
  <si>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</si>
  <si>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</si>
  <si>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</si>
  <si>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</si>
  <si>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</si>
  <si>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</si>
  <si>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</si>
  <si>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</si>
  <si>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</si>
  <si>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</si>
  <si>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</si>
  <si>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</si>
  <si>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</si>
  <si>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</si>
  <si>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</si>
  <si>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</si>
  <si>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</si>
  <si>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</si>
  <si>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</si>
  <si>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</si>
  <si>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</si>
  <si>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</si>
  <si>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</si>
  <si>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</si>
  <si>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</si>
  <si>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</si>
  <si>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</si>
  <si>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</si>
  <si>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</si>
  <si>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</si>
  <si>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</si>
  <si>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</si>
  <si>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</si>
  <si>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</si>
  <si>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</si>
  <si>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</si>
  <si>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</si>
  <si>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</si>
  <si>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</si>
  <si>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</si>
  <si>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</si>
  <si>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</si>
  <si>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</si>
  <si>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</si>
  <si>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</si>
  <si>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</si>
  <si>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</si>
  <si>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</si>
  <si>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</si>
  <si>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</si>
  <si>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</si>
  <si>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</si>
  <si>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</si>
  <si>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</si>
  <si>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</si>
  <si>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</si>
  <si>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</si>
  <si>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</si>
  <si>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</si>
  <si>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</si>
  <si>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</si>
  <si>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</si>
  <si>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</si>
  <si>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</si>
  <si>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</si>
  <si>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</si>
  <si>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</si>
  <si>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</si>
  <si>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</si>
  <si>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</si>
  <si>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</si>
  <si>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</si>
  <si>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</si>
  <si>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</si>
  <si>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</si>
  <si>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</si>
  <si>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</si>
  <si>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</si>
  <si>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</si>
  <si>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</si>
  <si>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</si>
  <si>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</si>
  <si>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</si>
  <si>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</si>
  <si>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</si>
  <si>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</si>
  <si>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</si>
  <si>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</si>
  <si>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</si>
  <si>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</si>
  <si>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</si>
  <si>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</si>
  <si>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</si>
  <si>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</si>
  <si>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</si>
  <si>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</si>
  <si>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</si>
  <si>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</si>
  <si>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</si>
  <si>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</si>
  <si>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</si>
  <si>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</si>
  <si>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</si>
  <si>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</si>
  <si>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</si>
  <si>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</si>
  <si>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</si>
  <si>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</si>
  <si>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</si>
  <si>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</si>
  <si>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</si>
  <si>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</si>
  <si>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</si>
  <si>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</si>
  <si>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</si>
  <si>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</si>
  <si>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</si>
  <si>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</si>
  <si>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</si>
  <si>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</si>
  <si>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</si>
  <si>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</si>
  <si>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</si>
  <si>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</si>
  <si>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</si>
  <si>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</si>
  <si>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</si>
  <si>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</si>
  <si>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</si>
  <si>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</si>
  <si>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</si>
  <si>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</si>
  <si>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</si>
  <si>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</si>
  <si>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</si>
  <si>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</si>
  <si>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</si>
  <si>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</si>
  <si>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</si>
  <si>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</si>
  <si>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</si>
  <si>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</si>
  <si>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</si>
  <si>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</si>
  <si>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</si>
  <si>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</si>
  <si>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</si>
  <si>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</si>
  <si>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</si>
  <si>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</si>
  <si>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</si>
  <si>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</si>
  <si>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</si>
  <si>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</si>
  <si>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</si>
  <si>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</si>
  <si>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</si>
  <si>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</si>
  <si>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</si>
  <si>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</si>
  <si>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</si>
  <si>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</si>
  <si>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</si>
  <si>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</si>
  <si>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</si>
  <si>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</si>
  <si>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</si>
  <si>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</si>
  <si>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</si>
  <si>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</si>
  <si>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</si>
  <si>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</si>
  <si>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</si>
  <si>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</si>
  <si>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</si>
  <si>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</si>
  <si>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</si>
  <si>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</si>
  <si>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</si>
  <si>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</si>
  <si>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</si>
  <si>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</si>
  <si>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</si>
  <si>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</si>
  <si>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</si>
  <si>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</si>
  <si>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</si>
  <si>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</si>
  <si>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</si>
  <si>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</si>
  <si>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</si>
  <si>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</si>
  <si>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</si>
  <si>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</si>
  <si>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</si>
  <si>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</si>
  <si>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</si>
  <si>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</si>
  <si>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</si>
  <si>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</si>
  <si>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</si>
  <si>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</si>
  <si>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</si>
  <si>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</si>
  <si>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</si>
  <si>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</si>
  <si>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</si>
  <si>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</si>
  <si>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</si>
  <si>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</si>
  <si>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</si>
  <si>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</si>
  <si>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</si>
  <si>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</si>
  <si>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</si>
  <si>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</si>
  <si>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</si>
  <si>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</si>
  <si>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</si>
  <si>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</si>
  <si>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</si>
  <si>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</si>
  <si>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</si>
  <si>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</si>
  <si>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</si>
  <si>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</si>
  <si>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</si>
  <si>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</si>
  <si>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</si>
  <si>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</si>
  <si>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</si>
  <si>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</si>
  <si>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</si>
  <si>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</si>
  <si>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</si>
  <si>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</si>
  <si>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</si>
  <si>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</si>
  <si>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</si>
  <si>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</si>
  <si>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</si>
  <si>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</si>
  <si>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</si>
  <si>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</si>
  <si>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</si>
  <si>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</si>
  <si>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</si>
  <si>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</si>
  <si>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</si>
  <si>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</si>
  <si>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</si>
  <si>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</si>
  <si>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</si>
  <si>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</si>
  <si>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</si>
  <si>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</si>
  <si>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</si>
  <si>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</si>
  <si>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</si>
  <si>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</si>
  <si>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</si>
  <si>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</si>
  <si>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</si>
  <si>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</si>
  <si>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</si>
  <si>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</si>
  <si>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</si>
  <si>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</si>
  <si>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</si>
  <si>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</si>
  <si>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</si>
  <si>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</si>
  <si>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</si>
  <si>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</si>
  <si>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</si>
  <si>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</si>
  <si>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</si>
  <si>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</si>
  <si>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</si>
  <si>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</si>
  <si>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</si>
  <si>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</si>
  <si>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</si>
  <si>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</si>
  <si>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</si>
  <si>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</si>
  <si>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</si>
  <si>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</si>
  <si>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</si>
  <si>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</si>
  <si>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</si>
  <si>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</si>
  <si>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</si>
  <si>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</si>
  <si>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</si>
  <si>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</si>
  <si>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</si>
  <si>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</si>
  <si>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</si>
  <si>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</si>
  <si>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</si>
  <si>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</si>
  <si>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</si>
  <si>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</si>
  <si>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</si>
  <si>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</si>
  <si>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</si>
  <si>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</si>
  <si>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</si>
  <si>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</si>
  <si>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</si>
  <si>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</si>
  <si>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</si>
  <si>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</si>
  <si>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</si>
  <si>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</si>
  <si>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</si>
  <si>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</si>
  <si>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</si>
  <si>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</si>
  <si>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</si>
  <si>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</si>
  <si>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</si>
  <si>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</si>
  <si>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</si>
  <si>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</si>
  <si>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</si>
  <si>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</si>
  <si>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</si>
  <si>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</si>
  <si>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</si>
  <si>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</si>
  <si>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</si>
  <si>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</si>
  <si>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</si>
  <si>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</si>
  <si>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</si>
  <si>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</si>
  <si>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</si>
  <si>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</si>
  <si>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</si>
  <si>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</si>
  <si>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</si>
  <si>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</si>
  <si>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</si>
  <si>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</si>
  <si>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</si>
  <si>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</si>
  <si>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</si>
  <si>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</si>
  <si>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</si>
  <si>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</si>
  <si>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</si>
  <si>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</si>
  <si>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</si>
  <si>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</si>
  <si>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</si>
  <si>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</si>
  <si>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</si>
  <si>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</si>
  <si>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</si>
  <si>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</si>
  <si>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</si>
  <si>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</si>
  <si>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</si>
  <si>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</si>
  <si>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</si>
  <si>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</si>
  <si>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</si>
  <si>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</si>
  <si>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</si>
  <si>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</si>
  <si>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</si>
  <si>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</si>
  <si>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</si>
  <si>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</si>
  <si>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</si>
  <si>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</si>
  <si>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</si>
  <si>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</si>
  <si>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</si>
  <si>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</si>
  <si>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</si>
  <si>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</si>
  <si>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</si>
  <si>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</si>
  <si>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</si>
  <si>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</si>
  <si>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</si>
  <si>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</si>
  <si>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</si>
  <si>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</si>
  <si>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</si>
  <si>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</si>
  <si>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</si>
  <si>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</si>
  <si>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</si>
  <si>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</si>
  <si>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</si>
  <si>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</si>
  <si>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</si>
  <si>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</si>
  <si>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</si>
  <si>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</si>
  <si>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</si>
  <si>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</si>
  <si>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</si>
  <si>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</si>
  <si>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</si>
  <si>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</si>
  <si>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</si>
  <si>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</si>
  <si>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</si>
  <si>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</si>
  <si>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</si>
  <si>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</si>
  <si>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</si>
  <si>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</si>
  <si>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</si>
  <si>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</si>
  <si>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</si>
  <si>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</si>
  <si>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</si>
  <si>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</si>
  <si>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</si>
  <si>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</si>
  <si>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</si>
  <si>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</si>
  <si>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</si>
  <si>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</si>
  <si>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</si>
  <si>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</si>
  <si>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</si>
  <si>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</si>
  <si>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</si>
  <si>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</si>
  <si>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</si>
  <si>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</si>
  <si>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</si>
  <si>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</si>
  <si>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</si>
  <si>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</si>
  <si>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</si>
  <si>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</si>
  <si>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</si>
  <si>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</si>
  <si>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</si>
  <si>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</si>
  <si>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</si>
  <si>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</si>
  <si>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</si>
  <si>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</si>
  <si>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</si>
  <si>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</si>
  <si>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</si>
  <si>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</si>
  <si>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</si>
  <si>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</si>
  <si>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</si>
  <si>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</si>
  <si>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</si>
  <si>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</si>
  <si>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</si>
  <si>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</si>
  <si>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</si>
  <si>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</si>
  <si>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</si>
  <si>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</si>
  <si>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</si>
  <si>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</si>
  <si>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</si>
  <si>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</si>
  <si>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</si>
  <si>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</si>
  <si>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</si>
  <si>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</si>
  <si>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</si>
  <si>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</si>
  <si>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</si>
  <si>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</si>
  <si>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</si>
  <si>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</si>
  <si>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</si>
  <si>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</si>
  <si>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</si>
  <si>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</si>
  <si>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</si>
  <si>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</si>
  <si>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</si>
  <si>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</si>
  <si>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</si>
  <si>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</si>
  <si>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</si>
  <si>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</si>
  <si>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</si>
  <si>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</si>
  <si>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</si>
  <si>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</si>
  <si>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</si>
  <si>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</si>
  <si>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</si>
  <si>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</si>
  <si>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</si>
  <si>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</si>
  <si>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</si>
  <si>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</si>
  <si>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</si>
  <si>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</si>
  <si>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</si>
  <si>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</si>
  <si>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</si>
  <si>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</si>
  <si>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</si>
  <si>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</si>
  <si>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</si>
  <si>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</si>
  <si>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</si>
  <si>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</si>
  <si>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</si>
  <si>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</si>
  <si>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</si>
  <si>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</si>
  <si>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</si>
  <si>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</si>
  <si>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</si>
  <si>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</si>
  <si>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</si>
  <si>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</si>
  <si>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</si>
  <si>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</si>
  <si>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</si>
  <si>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</si>
  <si>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</si>
  <si>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</si>
  <si>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</si>
  <si>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</si>
  <si>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</si>
  <si>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</si>
  <si>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</si>
  <si>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</si>
  <si>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</si>
  <si>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</si>
  <si>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</si>
  <si>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</si>
  <si>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</si>
  <si>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</si>
  <si>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</si>
  <si>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</si>
  <si>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</si>
  <si>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</si>
  <si>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</si>
  <si>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</si>
  <si>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</si>
  <si>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</si>
  <si>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</si>
  <si>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</si>
  <si>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</si>
  <si>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</si>
  <si>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</si>
  <si>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</si>
  <si>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</si>
  <si>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</si>
  <si>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</si>
  <si>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</si>
  <si>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</si>
  <si>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</si>
  <si>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</si>
  <si>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</si>
  <si>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</si>
  <si>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</si>
  <si>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</si>
  <si>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</si>
  <si>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</si>
  <si>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</si>
  <si>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</si>
  <si>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</si>
  <si>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</si>
  <si>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</si>
  <si>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</si>
  <si>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</si>
  <si>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</si>
  <si>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</si>
  <si>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</si>
  <si>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</si>
  <si>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</si>
  <si>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</si>
  <si>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</si>
  <si>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</si>
  <si>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</si>
  <si>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</si>
  <si>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</si>
  <si>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</si>
  <si>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</si>
  <si>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</si>
  <si>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</si>
  <si>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</si>
  <si>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</si>
  <si>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</si>
  <si>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</si>
  <si>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</si>
  <si>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</si>
  <si>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</si>
  <si>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</si>
  <si>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</si>
  <si>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</si>
  <si>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</si>
  <si>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</si>
  <si>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</si>
  <si>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</si>
  <si>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</si>
  <si>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</si>
  <si>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</si>
  <si>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</si>
  <si>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</si>
  <si>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</si>
  <si>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</si>
  <si>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</si>
  <si>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</si>
  <si>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</si>
  <si>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</si>
  <si>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</si>
  <si>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</si>
  <si>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</si>
  <si>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</si>
  <si>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</si>
  <si>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</si>
  <si>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</si>
  <si>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</si>
  <si>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</si>
  <si>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</si>
  <si>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</si>
  <si>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</si>
  <si>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</si>
  <si>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</si>
  <si>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</si>
  <si>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</si>
  <si>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</si>
  <si>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</si>
  <si>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</si>
  <si>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</si>
  <si>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</si>
  <si>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</si>
  <si>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</si>
  <si>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</si>
  <si>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</si>
  <si>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</si>
  <si>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</si>
  <si>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</si>
  <si>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</si>
  <si>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</si>
  <si>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</si>
  <si>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</si>
  <si>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</si>
  <si>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</si>
  <si>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</si>
  <si>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</si>
  <si>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</si>
  <si>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</si>
  <si>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</si>
  <si>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</si>
  <si>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</si>
  <si>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</si>
  <si>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</si>
  <si>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</si>
  <si>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</si>
  <si>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</si>
  <si>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</si>
  <si>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</si>
  <si>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</si>
  <si>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</si>
  <si>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</si>
  <si>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</si>
  <si>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</si>
  <si>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</si>
  <si>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</si>
  <si>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</si>
  <si>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</si>
  <si>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</si>
  <si>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</si>
  <si>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</si>
  <si>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</si>
  <si>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</si>
  <si>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</si>
  <si>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</si>
  <si>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</si>
  <si>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</si>
  <si>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</si>
  <si>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</si>
  <si>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</si>
  <si>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</si>
  <si>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</si>
  <si>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</si>
  <si>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</si>
  <si>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</si>
  <si>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</si>
  <si>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</si>
  <si>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</si>
  <si>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</si>
  <si>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</si>
  <si>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</si>
  <si>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</si>
  <si>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</si>
  <si>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</si>
  <si>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</si>
  <si>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</si>
  <si>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</si>
  <si>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</si>
  <si>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</si>
  <si>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</si>
  <si>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</si>
  <si>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</si>
  <si>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</si>
  <si>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</si>
  <si>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</si>
  <si>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</si>
  <si>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</si>
  <si>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</si>
  <si>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</si>
  <si>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</si>
  <si>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</si>
  <si>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</si>
  <si>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</si>
  <si>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</si>
  <si>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</si>
  <si>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</si>
  <si>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</si>
  <si>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</si>
  <si>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</si>
  <si>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</si>
  <si>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</si>
  <si>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</si>
  <si>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</si>
  <si>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</si>
  <si>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</si>
  <si>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</si>
  <si>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</si>
  <si>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</si>
  <si>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</si>
  <si>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</si>
  <si>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</si>
  <si>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</si>
  <si>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</si>
  <si>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</si>
  <si>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</si>
  <si>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</si>
  <si>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</si>
  <si>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</si>
  <si>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</si>
  <si>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</si>
  <si>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</si>
  <si>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</si>
  <si>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</si>
  <si>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</si>
  <si>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</si>
  <si>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</si>
  <si>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</si>
  <si>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</si>
  <si>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</si>
  <si>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</si>
  <si>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</si>
  <si>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</si>
  <si>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</si>
  <si>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</si>
  <si>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</si>
  <si>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</si>
  <si>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</si>
  <si>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</si>
  <si>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</si>
  <si>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</si>
  <si>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</si>
  <si>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</si>
  <si>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</si>
  <si>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</si>
  <si>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</si>
  <si>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</si>
  <si>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</si>
  <si>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</si>
  <si>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</si>
  <si>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</si>
  <si>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</si>
  <si>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</si>
  <si>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</si>
  <si>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</si>
  <si>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</si>
  <si>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</si>
  <si>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</si>
  <si>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</si>
  <si>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</si>
  <si>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</si>
  <si>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</si>
  <si>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</si>
  <si>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</si>
  <si>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</si>
  <si>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</si>
  <si>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</si>
  <si>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</si>
  <si>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</si>
  <si>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</si>
  <si>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</si>
  <si>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</si>
  <si>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</si>
  <si>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</si>
  <si>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</si>
  <si>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</si>
  <si>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</si>
  <si>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</si>
  <si>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</si>
  <si>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</si>
  <si>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</si>
  <si>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</si>
  <si>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</si>
  <si>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</si>
  <si>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</si>
  <si>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</si>
  <si>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</si>
  <si>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</si>
  <si>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</si>
  <si>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</si>
  <si>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</si>
  <si>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</si>
  <si>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</si>
  <si>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</si>
  <si>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</si>
  <si>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</si>
  <si>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</si>
  <si>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</si>
  <si>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</si>
  <si>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</si>
  <si>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</si>
  <si>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</si>
  <si>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</si>
  <si>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</si>
  <si>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</si>
  <si>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</si>
  <si>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</si>
  <si>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</si>
  <si>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</si>
  <si>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</si>
  <si>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</si>
  <si>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</si>
  <si>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</si>
  <si>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</si>
  <si>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</si>
  <si>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</si>
  <si>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</si>
  <si>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</si>
  <si>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</si>
  <si>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</si>
  <si>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</si>
  <si>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</si>
  <si>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</si>
  <si>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</si>
  <si>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</si>
  <si>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</si>
  <si>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</si>
  <si>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</si>
  <si>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</si>
  <si>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</si>
  <si>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</si>
  <si>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</si>
  <si>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</si>
  <si>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</si>
  <si>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</si>
  <si>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</si>
  <si>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</si>
  <si>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</si>
  <si>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</si>
  <si>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</si>
  <si>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</si>
  <si>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</si>
  <si>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</si>
  <si>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</si>
  <si>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</si>
  <si>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</si>
  <si>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</si>
  <si>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</si>
  <si>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</si>
  <si>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</si>
  <si>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</si>
  <si>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</si>
  <si>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</si>
  <si>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</si>
  <si>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</si>
  <si>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</si>
  <si>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</si>
  <si>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</si>
  <si>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</si>
  <si>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</si>
  <si>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</si>
  <si>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</si>
  <si>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</si>
  <si>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</si>
  <si>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</si>
  <si>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</si>
  <si>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</si>
  <si>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</si>
  <si>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</si>
  <si>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</si>
  <si>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</si>
  <si>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</si>
  <si>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</si>
  <si>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</si>
  <si>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</si>
  <si>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</si>
  <si>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</si>
  <si>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</si>
  <si>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</si>
  <si>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</si>
  <si>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</si>
  <si>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</si>
  <si>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</si>
  <si>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</si>
  <si>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</si>
  <si>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</si>
  <si>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</si>
  <si>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</si>
  <si>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</si>
  <si>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</si>
  <si>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</si>
  <si>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</si>
  <si>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</si>
  <si>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</si>
  <si>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</si>
  <si>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</si>
  <si>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</si>
  <si>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</si>
  <si>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</si>
  <si>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</si>
  <si>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</si>
  <si>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</si>
  <si>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</si>
  <si>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</si>
  <si>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</si>
  <si>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</si>
  <si>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</si>
  <si>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</si>
  <si>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</si>
  <si>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</si>
  <si>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</si>
  <si>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</si>
  <si>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</si>
  <si>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</si>
  <si>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</si>
  <si>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</si>
  <si>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</si>
  <si>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</si>
  <si>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</si>
  <si>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</si>
  <si>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</si>
  <si>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</si>
  <si>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</si>
  <si>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</si>
  <si>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</si>
  <si>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</si>
  <si>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</si>
  <si>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</si>
  <si>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</si>
  <si>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</si>
  <si>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</si>
  <si>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</si>
  <si>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</si>
  <si>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</si>
  <si>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</si>
  <si>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</si>
  <si>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</si>
  <si>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</si>
  <si>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</si>
  <si>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</si>
  <si>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</si>
  <si>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</si>
  <si>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</si>
  <si>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</si>
  <si>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</si>
  <si>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</si>
  <si>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</si>
  <si>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</si>
  <si>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</si>
  <si>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</si>
  <si>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</si>
  <si>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</si>
  <si>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</si>
  <si>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</si>
  <si>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</si>
  <si>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</si>
  <si>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</si>
  <si>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</si>
  <si>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</si>
  <si>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</si>
  <si>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</si>
  <si>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</si>
  <si>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</si>
  <si>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</si>
  <si>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</si>
  <si>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</si>
  <si>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</si>
  <si>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</si>
  <si>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</si>
  <si>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</si>
  <si>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</si>
  <si>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</si>
  <si>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</si>
  <si>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</si>
  <si>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</si>
  <si>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</si>
  <si>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</si>
  <si>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</si>
  <si>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</si>
  <si>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</si>
  <si>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</si>
  <si>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</si>
  <si>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</si>
  <si>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</si>
  <si>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</si>
  <si>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</si>
  <si>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</si>
  <si>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</si>
  <si>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</si>
  <si>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</si>
  <si>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</si>
  <si>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</si>
  <si>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</si>
  <si>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</si>
  <si>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</si>
  <si>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</si>
  <si>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</si>
  <si>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</si>
  <si>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</si>
  <si>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</si>
  <si>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</si>
  <si>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</si>
  <si>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</si>
  <si>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</si>
  <si>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</si>
  <si>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</si>
  <si>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</si>
  <si>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</si>
  <si>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</si>
  <si>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</si>
  <si>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</si>
  <si>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</si>
  <si>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</si>
  <si>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</si>
  <si>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</si>
  <si>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</si>
  <si>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</si>
  <si>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</si>
  <si>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</si>
  <si>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</si>
  <si>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</si>
  <si>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</si>
  <si>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</si>
  <si>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</si>
  <si>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</si>
  <si>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</si>
  <si>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</si>
  <si>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</si>
  <si>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</si>
  <si>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</si>
  <si>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</si>
  <si>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</si>
  <si>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</si>
  <si>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</si>
  <si>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</si>
  <si>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</si>
  <si>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</si>
  <si>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</si>
  <si>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</si>
  <si>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</si>
  <si>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</si>
  <si>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</si>
  <si>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</si>
  <si>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</si>
  <si>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</si>
  <si>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</si>
  <si>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</si>
  <si>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</si>
  <si>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</si>
  <si>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</si>
  <si>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</si>
  <si>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</si>
  <si>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</si>
  <si>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</si>
  <si>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</si>
  <si>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</si>
  <si>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</si>
  <si>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</si>
  <si>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</si>
  <si>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</si>
  <si>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</si>
  <si>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</si>
  <si>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</si>
  <si>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</si>
  <si>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</si>
  <si>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</si>
  <si>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</si>
  <si>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</si>
  <si>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</si>
  <si>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</si>
  <si>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</si>
  <si>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</si>
  <si>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</si>
  <si>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</si>
  <si>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</si>
  <si>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</si>
  <si>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</si>
  <si>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</si>
  <si>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</si>
  <si>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</si>
  <si>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</si>
  <si>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</si>
  <si>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</si>
  <si>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</si>
  <si>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</si>
  <si>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</si>
  <si>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</si>
  <si>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</si>
  <si>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</si>
  <si>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</si>
  <si>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</si>
  <si>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</si>
  <si>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</si>
  <si>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</si>
  <si>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</si>
  <si>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</si>
  <si>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</si>
  <si>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</si>
  <si>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</si>
  <si>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</si>
  <si>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</si>
  <si>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</si>
  <si>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</si>
  <si>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</si>
  <si>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</si>
  <si>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</si>
  <si>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</si>
  <si>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</si>
  <si>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</si>
  <si>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</si>
  <si>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</si>
  <si>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</si>
  <si>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</si>
  <si>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</si>
  <si>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</si>
  <si>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</si>
  <si>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</si>
  <si>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</si>
  <si>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</si>
  <si>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</si>
  <si>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</si>
  <si>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</si>
  <si>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</si>
  <si>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</si>
  <si>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</si>
  <si>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</si>
  <si>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</si>
  <si>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</si>
  <si>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</si>
  <si>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</si>
  <si>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</si>
  <si>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</si>
  <si>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</si>
  <si>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</si>
  <si>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</si>
  <si>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</si>
  <si>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</si>
  <si>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</si>
  <si>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</si>
  <si>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</si>
  <si>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</si>
  <si>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</si>
  <si>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</si>
  <si>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</si>
  <si>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</si>
  <si>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</si>
  <si>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</si>
  <si>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</si>
  <si>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</si>
  <si>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</si>
  <si>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</si>
  <si>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</si>
  <si>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</si>
  <si>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</si>
  <si>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</si>
  <si>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</si>
  <si>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</si>
  <si>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</si>
  <si>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</si>
  <si>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</si>
  <si>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</si>
  <si>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</si>
  <si>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</si>
  <si>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</si>
  <si>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</si>
  <si>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</si>
  <si>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</si>
  <si>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</si>
  <si>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</si>
  <si>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</si>
  <si>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</si>
  <si>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</si>
  <si>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</si>
  <si>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</si>
  <si>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</si>
  <si>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</si>
  <si>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</si>
  <si>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</si>
  <si>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</si>
  <si>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</si>
  <si>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</si>
  <si>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</si>
  <si>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</si>
  <si>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</si>
  <si>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</si>
  <si>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</si>
  <si>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</si>
  <si>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</si>
  <si>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</si>
  <si>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</si>
  <si>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</si>
  <si>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</si>
  <si>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</si>
  <si>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</si>
  <si>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</si>
  <si>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</si>
  <si>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</si>
  <si>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</si>
  <si>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</si>
  <si>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</si>
  <si>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</si>
  <si>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</si>
  <si>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</si>
  <si>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</si>
  <si>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</si>
  <si>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</si>
  <si>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</si>
  <si>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</si>
  <si>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</si>
  <si>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</si>
  <si>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</si>
  <si>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</si>
  <si>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</si>
  <si>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</si>
  <si>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</si>
  <si>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</si>
  <si>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</si>
  <si>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</si>
  <si>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</si>
  <si>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</si>
  <si>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</si>
  <si>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</si>
  <si>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</si>
  <si>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</si>
  <si>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</si>
  <si>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</si>
  <si>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</si>
  <si>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</si>
  <si>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</si>
  <si>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</si>
  <si>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</si>
  <si>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</si>
  <si>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</si>
  <si>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</si>
  <si>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</si>
  <si>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</si>
  <si>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</si>
  <si>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</si>
  <si>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</si>
  <si>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</si>
  <si>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</si>
  <si>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</si>
  <si>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</si>
  <si>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</si>
  <si>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</si>
  <si>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</si>
  <si>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</si>
  <si>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</si>
  <si>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</si>
  <si>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</si>
  <si>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</si>
  <si>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</si>
  <si>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</si>
  <si>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</si>
  <si>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</si>
  <si>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</si>
  <si>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</si>
  <si>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</si>
  <si>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</si>
  <si>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</si>
  <si>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</si>
  <si>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</si>
  <si>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</si>
  <si>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</si>
  <si>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</si>
  <si>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</si>
  <si>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</si>
  <si>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</si>
  <si>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</si>
  <si>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</si>
  <si>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</si>
  <si>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</si>
  <si>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</si>
  <si>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</si>
  <si>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</si>
  <si>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</si>
  <si>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</si>
  <si>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</si>
  <si>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</si>
  <si>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</si>
  <si>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</si>
  <si>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</si>
  <si>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</si>
  <si>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</si>
  <si>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</si>
  <si>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</si>
  <si>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</si>
  <si>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</si>
  <si>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</si>
  <si>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</si>
  <si>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</si>
  <si>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</si>
  <si>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</si>
  <si>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</si>
  <si>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</si>
  <si>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</si>
  <si>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</si>
  <si>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</si>
  <si>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</si>
  <si>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</si>
  <si>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</si>
  <si>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</si>
  <si>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</si>
  <si>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</si>
  <si>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</si>
  <si>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</si>
  <si>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</si>
  <si>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</si>
  <si>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</si>
  <si>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</si>
  <si>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</si>
  <si>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</si>
  <si>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</si>
  <si>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</si>
  <si>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</si>
  <si>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</si>
  <si>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</si>
  <si>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</si>
  <si>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</si>
  <si>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</si>
  <si>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</si>
  <si>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</si>
  <si>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</si>
  <si>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</si>
  <si>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</si>
  <si>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</si>
  <si>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</si>
  <si>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</si>
  <si>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</si>
  <si>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</si>
  <si>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</si>
  <si>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</si>
  <si>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</si>
  <si>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</si>
  <si>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</si>
  <si>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</si>
  <si>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</si>
  <si>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</si>
  <si>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</si>
  <si>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</si>
  <si>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</si>
  <si>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</si>
  <si>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</si>
  <si>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</si>
  <si>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</si>
  <si>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</si>
  <si>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</si>
  <si>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</si>
  <si>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</si>
  <si>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</si>
  <si>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</si>
  <si>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</si>
  <si>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</si>
  <si>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</si>
  <si>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</si>
  <si>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</si>
  <si>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</si>
  <si>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</si>
  <si>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</si>
  <si>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</si>
  <si>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</si>
  <si>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</si>
  <si>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</si>
  <si>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</si>
  <si>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</si>
  <si>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</si>
  <si>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</si>
  <si>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</si>
  <si>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</si>
  <si>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</si>
  <si>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</si>
  <si>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</si>
  <si>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</si>
  <si>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</si>
  <si>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</si>
  <si>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</si>
  <si>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</si>
  <si>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</si>
  <si>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</si>
  <si>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</si>
  <si>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</si>
  <si>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</si>
  <si>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</si>
  <si>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</si>
  <si>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</si>
  <si>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</si>
  <si>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</si>
  <si>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</si>
  <si>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</si>
  <si>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</si>
  <si>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</si>
  <si>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</si>
  <si>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</si>
  <si>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</si>
  <si>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</si>
  <si>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</si>
  <si>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</si>
  <si>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</si>
  <si>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</si>
  <si>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</si>
  <si>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</si>
  <si>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</si>
  <si>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</si>
  <si>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</si>
  <si>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</si>
  <si>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</si>
  <si>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</si>
  <si>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</si>
  <si>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</si>
  <si>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</si>
  <si>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</si>
  <si>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</si>
  <si>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</si>
  <si>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</si>
  <si>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</si>
  <si>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</si>
  <si>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</si>
  <si>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</si>
  <si>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</si>
  <si>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</si>
  <si>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</si>
  <si>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</si>
  <si>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</si>
  <si>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</si>
  <si>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</si>
  <si>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</si>
  <si>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</si>
  <si>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</si>
  <si>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</si>
  <si>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</si>
  <si>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</si>
  <si>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</si>
  <si>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</si>
  <si>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</si>
  <si>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</si>
  <si>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</si>
  <si>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</si>
  <si>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</si>
  <si>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</si>
  <si>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</si>
  <si>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</si>
  <si>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</si>
  <si>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</si>
  <si>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</si>
  <si>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</si>
  <si>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</si>
  <si>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</si>
  <si>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</si>
  <si>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</si>
  <si>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</si>
  <si>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</si>
  <si>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</si>
  <si>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</si>
  <si>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</si>
  <si>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</si>
  <si>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</si>
  <si>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</si>
  <si>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</si>
  <si>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</si>
  <si>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</si>
  <si>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</si>
  <si>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</si>
  <si>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</si>
  <si>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</si>
  <si>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</si>
  <si>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</si>
  <si>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</si>
  <si>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</si>
  <si>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</si>
  <si>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</si>
  <si>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</si>
  <si>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</si>
  <si>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</si>
  <si>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</si>
  <si>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</si>
  <si>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</si>
  <si>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</si>
  <si>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</si>
  <si>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</si>
  <si>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</si>
  <si>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</si>
  <si>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</si>
  <si>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</si>
  <si>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</si>
  <si>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</si>
  <si>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</si>
  <si>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</si>
  <si>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</si>
  <si>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</si>
  <si>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</si>
  <si>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</si>
  <si>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</si>
  <si>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</si>
  <si>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</si>
  <si>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</si>
  <si>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</si>
  <si>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</si>
  <si>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</si>
  <si>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</si>
  <si>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</si>
  <si>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</si>
  <si>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</si>
  <si>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</si>
  <si>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</si>
  <si>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</si>
  <si>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</si>
  <si>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</si>
  <si>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</si>
  <si>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</si>
  <si>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</si>
  <si>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</si>
  <si>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</si>
  <si>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</si>
  <si>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</si>
  <si>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</si>
  <si>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</si>
  <si>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</si>
  <si>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</si>
  <si>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</si>
  <si>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</si>
  <si>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</si>
  <si>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</si>
  <si>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</si>
  <si>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</si>
  <si>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</si>
  <si>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</si>
  <si>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</si>
  <si>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</si>
  <si>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</si>
  <si>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</si>
  <si>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</si>
  <si>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</si>
  <si>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</si>
  <si>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</si>
  <si>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</si>
  <si>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</si>
  <si>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</si>
  <si>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</si>
  <si>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</si>
  <si>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</si>
  <si>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</si>
  <si>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</si>
  <si>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</si>
  <si>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</si>
  <si>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</si>
  <si>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</si>
  <si>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</si>
  <si>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</si>
  <si>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</si>
  <si>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</si>
  <si>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</si>
  <si>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</si>
  <si>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</si>
  <si>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</si>
  <si>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</si>
  <si>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</si>
  <si>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</si>
  <si>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</si>
  <si>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</si>
  <si>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</si>
  <si>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</si>
  <si>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</si>
  <si>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</si>
  <si>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</si>
  <si>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</si>
  <si>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</si>
  <si>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</si>
  <si>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</si>
  <si>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</si>
  <si>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</si>
  <si>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</si>
  <si>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</si>
  <si>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</si>
  <si>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</si>
  <si>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</si>
  <si>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</si>
  <si>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</si>
  <si>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</si>
  <si>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</si>
  <si>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</si>
  <si>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</si>
  <si>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</si>
  <si>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</si>
  <si>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</si>
  <si>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</si>
  <si>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</si>
  <si>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</si>
  <si>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</si>
  <si>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</si>
  <si>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</si>
  <si>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</si>
  <si>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</si>
  <si>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</si>
  <si>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</si>
  <si>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</si>
  <si>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</si>
  <si>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</si>
  <si>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</si>
  <si>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</si>
  <si>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</si>
  <si>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</si>
  <si>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</si>
  <si>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</si>
  <si>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</si>
  <si>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</si>
  <si>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</si>
  <si>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</si>
  <si>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</si>
  <si>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</si>
  <si>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</si>
  <si>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</si>
  <si>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</si>
  <si>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</si>
  <si>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</si>
  <si>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</si>
  <si>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</si>
  <si>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</si>
  <si>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</si>
  <si>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</si>
  <si>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</si>
  <si>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</si>
  <si>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</si>
  <si>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</si>
  <si>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</si>
  <si>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</si>
  <si>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</si>
  <si>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</si>
  <si>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</si>
  <si>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</si>
  <si>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</si>
  <si>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</si>
  <si>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</si>
  <si>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</si>
  <si>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</si>
  <si>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</si>
  <si>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</si>
  <si>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</si>
  <si>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</si>
  <si>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</si>
  <si>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</si>
  <si>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</si>
  <si>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</si>
  <si>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</si>
  <si>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</si>
  <si>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</si>
  <si>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</si>
  <si>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</si>
  <si>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</si>
  <si>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</si>
  <si>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</si>
  <si>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</si>
  <si>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</si>
  <si>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</si>
  <si>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</si>
  <si>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</si>
  <si>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</si>
  <si>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</si>
  <si>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</si>
  <si>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</si>
  <si>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</si>
  <si>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</si>
  <si>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</si>
  <si>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</si>
  <si>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</si>
  <si>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</si>
  <si>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</si>
  <si>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</si>
  <si>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</si>
  <si>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</si>
  <si>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</si>
  <si>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</si>
  <si>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</si>
  <si>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</si>
  <si>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</si>
  <si>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</si>
  <si>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</si>
  <si>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</si>
  <si>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</si>
  <si>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М.О. Лесько</t>
  </si>
  <si>
    <t>Г.В. Хрустицька</t>
  </si>
  <si>
    <t>413921103</t>
  </si>
  <si>
    <t>inbox@cd.zt.court.gov.ua</t>
  </si>
  <si>
    <t>9 січня 2017 року</t>
  </si>
  <si>
    <t>2016 рік</t>
  </si>
  <si>
    <t>Чуднівський районний суд Житомирської області</t>
  </si>
  <si>
    <t>13200. Житомирська область</t>
  </si>
  <si>
    <t>м. Чуднів</t>
  </si>
  <si>
    <t>вул. Соборна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</si>
</sst>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19</v>
      </c>
      <c r="F31" s="163">
        <f>SUM(F32:F95)</f>
        <v>11</v>
      </c>
      <c r="G31" s="163">
        <f>SUM(G32:G95)</f>
        <v>0</v>
      </c>
      <c r="H31" s="163">
        <f>SUM(H32:H95)</f>
        <v>0</v>
      </c>
      <c r="I31" s="163">
        <f>SUM(I32:I95)</f>
        <v>8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8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5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15</v>
      </c>
      <c r="F48" s="167">
        <v>9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/>
      <c r="G49" s="167"/>
      <c r="H49" s="167"/>
      <c r="I49" s="167">
        <v>2</v>
      </c>
      <c r="J49" s="167"/>
      <c r="K49" s="167"/>
      <c r="L49" s="167"/>
      <c r="M49" s="167"/>
      <c r="N49" s="167"/>
      <c r="O49" s="167"/>
      <c r="P49" s="167"/>
      <c r="Q49" s="167"/>
      <c r="R49" s="167">
        <v>2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2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1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>
        <v>1</v>
      </c>
      <c r="AL165" s="167"/>
      <c r="AM165" s="167"/>
      <c r="AN165" s="167"/>
      <c r="AO165" s="167"/>
      <c r="AP165" s="167"/>
      <c r="AQ165" s="167"/>
      <c r="AR165" s="167"/>
      <c r="AS165" s="167">
        <v>1</v>
      </c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22</v>
      </c>
      <c r="F202" s="163">
        <f>SUM(F203:F247)</f>
        <v>20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2</v>
      </c>
      <c r="U202" s="163">
        <f>SUM(U203:U247)</f>
        <v>0</v>
      </c>
      <c r="V202" s="163">
        <f>SUM(V203:V247)</f>
        <v>0</v>
      </c>
      <c r="W202" s="163">
        <f>SUM(W203:W247)</f>
        <v>1</v>
      </c>
      <c r="X202" s="163">
        <f>SUM(X203:X247)</f>
        <v>1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2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3</v>
      </c>
      <c r="AH202" s="163">
        <f>SUM(AH203:AH247)</f>
        <v>3</v>
      </c>
      <c r="AI202" s="163">
        <f>SUM(AI203:AI247)</f>
        <v>0</v>
      </c>
      <c r="AJ202" s="163">
        <f>SUM(AJ203:AJ247)</f>
        <v>0</v>
      </c>
      <c r="AK202" s="163">
        <f>SUM(AK203:AK247)</f>
        <v>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2</v>
      </c>
      <c r="AS202" s="163">
        <f>SUM(AS203:AS247)</f>
        <v>3</v>
      </c>
      <c r="AT202" s="163">
        <f>SUM(AT203:AT247)</f>
        <v>0</v>
      </c>
      <c r="AU202" s="163">
        <f>SUM(AU203:AU247)</f>
        <v>3</v>
      </c>
      <c r="AV202" s="163">
        <f>SUM(AV203:AV247)</f>
        <v>1</v>
      </c>
      <c r="AW202" s="163">
        <f>SUM(AW203:AW247)</f>
        <v>0</v>
      </c>
      <c r="AX202" s="163">
        <f>SUM(AX203:AX247)</f>
        <v>0</v>
      </c>
      <c r="AY202" s="163">
        <f>SUM(AY203:AY247)</f>
        <v>1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2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7</v>
      </c>
      <c r="F203" s="167">
        <v>7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2</v>
      </c>
      <c r="AH203" s="167">
        <v>3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>
        <v>2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5</v>
      </c>
      <c r="F204" s="167">
        <v>4</v>
      </c>
      <c r="G204" s="167"/>
      <c r="H204" s="167"/>
      <c r="I204" s="167">
        <v>1</v>
      </c>
      <c r="J204" s="167"/>
      <c r="K204" s="167"/>
      <c r="L204" s="167"/>
      <c r="M204" s="167">
        <v>1</v>
      </c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>
        <v>1</v>
      </c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>
        <v>1</v>
      </c>
      <c r="AT204" s="167"/>
      <c r="AU204" s="167">
        <v>1</v>
      </c>
      <c r="AV204" s="167">
        <v>1</v>
      </c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9</v>
      </c>
      <c r="F205" s="167">
        <v>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/>
      <c r="V205" s="167"/>
      <c r="W205" s="167">
        <v>1</v>
      </c>
      <c r="X205" s="167">
        <v>1</v>
      </c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>
        <v>1</v>
      </c>
      <c r="AH205" s="167"/>
      <c r="AI205" s="167"/>
      <c r="AJ205" s="167"/>
      <c r="AK205" s="167">
        <v>5</v>
      </c>
      <c r="AL205" s="167"/>
      <c r="AM205" s="167"/>
      <c r="AN205" s="167"/>
      <c r="AO205" s="167"/>
      <c r="AP205" s="167"/>
      <c r="AQ205" s="167"/>
      <c r="AR205" s="167"/>
      <c r="AS205" s="167">
        <v>2</v>
      </c>
      <c r="AT205" s="167"/>
      <c r="AU205" s="167">
        <v>2</v>
      </c>
      <c r="AV205" s="167"/>
      <c r="AW205" s="167"/>
      <c r="AX205" s="167"/>
      <c r="AY205" s="167">
        <v>1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2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1</v>
      </c>
      <c r="F223" s="167"/>
      <c r="G223" s="167"/>
      <c r="H223" s="167"/>
      <c r="I223" s="167">
        <v>1</v>
      </c>
      <c r="J223" s="167"/>
      <c r="K223" s="167"/>
      <c r="L223" s="167"/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>
        <v>1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/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/>
      <c r="Q509" s="167"/>
      <c r="R509" s="167">
        <v>1</v>
      </c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/>
      <c r="G521" s="167"/>
      <c r="H521" s="167"/>
      <c r="I521" s="167">
        <v>1</v>
      </c>
      <c r="J521" s="167"/>
      <c r="K521" s="167"/>
      <c r="L521" s="167">
        <v>1</v>
      </c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1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1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1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1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2</v>
      </c>
      <c r="F644" s="163">
        <f>SUM(F645:F705)</f>
        <v>0</v>
      </c>
      <c r="G644" s="163">
        <f>SUM(G645:G705)</f>
        <v>2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>
      <c r="A695" s="5">
        <v>682</v>
      </c>
      <c r="B695" s="10" t="s">
        <v>422</v>
      </c>
      <c r="C695" s="18" t="s">
        <v>1393</v>
      </c>
      <c r="D695" s="18"/>
      <c r="E695" s="167">
        <v>2</v>
      </c>
      <c r="F695" s="167"/>
      <c r="G695" s="167">
        <v>2</v>
      </c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51</v>
      </c>
      <c r="F1580" s="169">
        <f>SUM(F14,F31,F96,F114,F128,F202,F248,F366,F407,F465,F476,F516,F558,F623,F644,F706,F719,F774,F836,F941,F967:F1579)</f>
        <v>35</v>
      </c>
      <c r="G1580" s="169">
        <f>SUM(G14,G31,G96,G114,G128,G202,G248,G366,G407,G465,G476,G516,G558,G623,G644,G706,G719,G774,G836,G941,G967:G1579)</f>
        <v>2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14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1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4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1</v>
      </c>
      <c r="W1580" s="169">
        <f>SUM(W14,W31,W96,W114,W128,W202,W248,W366,W407,W465,W476,W516,W558,W623,W644,W706,W719,W774,W836,W941,W967:W1579)</f>
        <v>1</v>
      </c>
      <c r="X1580" s="169">
        <f>SUM(X14,X31,X96,X114,X128,X202,X248,X366,X407,X465,X476,X516,X558,X623,X644,X706,X719,X774,X836,X941,X967:X1579)</f>
        <v>2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2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7</v>
      </c>
      <c r="AH1580" s="169">
        <f>SUM(AH14,AH31,AH96,AH114,AH128,AH202,AH248,AH366,AH407,AH465,AH476,AH516,AH558,AH623,AH644,AH706,AH719,AH774,AH836,AH941,AH967:AH1579)</f>
        <v>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12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2</v>
      </c>
      <c r="AS1580" s="169">
        <f>SUM(AS14,AS31,AS96,AS114,AS128,AS202,AS248,AS366,AS407,AS465,AS476,AS516,AS558,AS623,AS644,AS706,AS719,AS774,AS836,AS941,AS967:AS1579)</f>
        <v>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1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25</v>
      </c>
      <c r="F1581" s="163">
        <v>11</v>
      </c>
      <c r="G1581" s="163">
        <v>2</v>
      </c>
      <c r="H1581" s="163"/>
      <c r="I1581" s="163">
        <v>12</v>
      </c>
      <c r="J1581" s="163"/>
      <c r="K1581" s="163"/>
      <c r="L1581" s="163">
        <v>1</v>
      </c>
      <c r="M1581" s="163"/>
      <c r="N1581" s="163"/>
      <c r="O1581" s="163"/>
      <c r="P1581" s="163"/>
      <c r="Q1581" s="163"/>
      <c r="R1581" s="163">
        <v>11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4</v>
      </c>
      <c r="AH1581" s="167">
        <v>6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14</v>
      </c>
      <c r="F1582" s="163">
        <v>13</v>
      </c>
      <c r="G1582" s="163"/>
      <c r="H1582" s="163"/>
      <c r="I1582" s="163">
        <v>1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/>
      <c r="S1582" s="163"/>
      <c r="T1582" s="167">
        <v>1</v>
      </c>
      <c r="U1582" s="167"/>
      <c r="V1582" s="167">
        <v>1</v>
      </c>
      <c r="W1582" s="167"/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/>
      <c r="AG1582" s="167">
        <v>2</v>
      </c>
      <c r="AH1582" s="167">
        <v>3</v>
      </c>
      <c r="AI1582" s="167"/>
      <c r="AJ1582" s="167"/>
      <c r="AK1582" s="167">
        <v>5</v>
      </c>
      <c r="AL1582" s="167"/>
      <c r="AM1582" s="167"/>
      <c r="AN1582" s="167"/>
      <c r="AO1582" s="167"/>
      <c r="AP1582" s="167"/>
      <c r="AQ1582" s="167"/>
      <c r="AR1582" s="167">
        <v>2</v>
      </c>
      <c r="AS1582" s="167">
        <v>2</v>
      </c>
      <c r="AT1582" s="167"/>
      <c r="AU1582" s="167">
        <v>2</v>
      </c>
      <c r="AV1582" s="167">
        <v>1</v>
      </c>
      <c r="AW1582" s="167"/>
      <c r="AX1582" s="167">
        <v>1</v>
      </c>
      <c r="AY1582" s="167"/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12</v>
      </c>
      <c r="F1583" s="163">
        <v>11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3</v>
      </c>
      <c r="U1583" s="167"/>
      <c r="V1583" s="167"/>
      <c r="W1583" s="167">
        <v>1</v>
      </c>
      <c r="X1583" s="167">
        <v>2</v>
      </c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1</v>
      </c>
      <c r="AH1583" s="167"/>
      <c r="AI1583" s="167"/>
      <c r="AJ1583" s="167"/>
      <c r="AK1583" s="167">
        <v>6</v>
      </c>
      <c r="AL1583" s="167"/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>
        <v>2</v>
      </c>
      <c r="AV1583" s="167"/>
      <c r="AW1583" s="167"/>
      <c r="AX1583" s="167"/>
      <c r="AY1583" s="167">
        <v>1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3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&amp;L2BF5D8B4&amp;CФорма № 6-8, Підрозділ: Чуднівський районний суд Житомирської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11</v>
      </c>
      <c r="F31" s="163">
        <f>SUM(F32:F95)</f>
        <v>11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3</v>
      </c>
      <c r="R31" s="163">
        <f>SUM(R32:R95)</f>
        <v>5</v>
      </c>
      <c r="S31" s="163">
        <f>SUM(S32:S95)</f>
        <v>1</v>
      </c>
      <c r="T31" s="163">
        <f>SUM(T32:T95)</f>
        <v>0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1</v>
      </c>
      <c r="AG31" s="163">
        <f>SUM(AG32:AG95)</f>
        <v>0</v>
      </c>
      <c r="AH31" s="163">
        <f>SUM(AH32:AH95)</f>
        <v>0</v>
      </c>
      <c r="AI31" s="163">
        <f>SUM(AI32:AI95)</f>
        <v>7</v>
      </c>
      <c r="AJ31" s="163">
        <f>SUM(AJ32:AJ95)</f>
        <v>2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1</v>
      </c>
      <c r="AO31" s="163">
        <f>SUM(AO32:AO95)</f>
        <v>3</v>
      </c>
      <c r="AP31" s="163">
        <f>SUM(AP32:AP95)</f>
        <v>5</v>
      </c>
      <c r="AQ31" s="163">
        <f>SUM(AQ32:AQ95)</f>
        <v>1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1</v>
      </c>
      <c r="AW31" s="163">
        <f>SUM(AW32:AW95)</f>
        <v>2</v>
      </c>
      <c r="AX31" s="163">
        <f>SUM(AX32:AX95)</f>
        <v>2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1</v>
      </c>
      <c r="BG31" s="163">
        <f>SUM(BG32:BG95)</f>
        <v>1</v>
      </c>
      <c r="BH31" s="163">
        <f>SUM(BH32:BH95)</f>
        <v>2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/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>
        <v>1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9</v>
      </c>
      <c r="F48" s="167">
        <v>9</v>
      </c>
      <c r="G48" s="167"/>
      <c r="H48" s="163">
        <v>2</v>
      </c>
      <c r="I48" s="163"/>
      <c r="J48" s="167"/>
      <c r="K48" s="167"/>
      <c r="L48" s="167">
        <v>3</v>
      </c>
      <c r="M48" s="167"/>
      <c r="N48" s="163"/>
      <c r="O48" s="167"/>
      <c r="P48" s="167">
        <v>1</v>
      </c>
      <c r="Q48" s="163">
        <v>3</v>
      </c>
      <c r="R48" s="167">
        <v>4</v>
      </c>
      <c r="S48" s="167">
        <v>1</v>
      </c>
      <c r="T48" s="167"/>
      <c r="U48" s="167">
        <v>1</v>
      </c>
      <c r="V48" s="163"/>
      <c r="W48" s="167"/>
      <c r="X48" s="167"/>
      <c r="Y48" s="167">
        <v>1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>
        <v>2</v>
      </c>
      <c r="AK48" s="163"/>
      <c r="AL48" s="163"/>
      <c r="AM48" s="167"/>
      <c r="AN48" s="167">
        <v>1</v>
      </c>
      <c r="AO48" s="167">
        <v>2</v>
      </c>
      <c r="AP48" s="167">
        <v>5</v>
      </c>
      <c r="AQ48" s="167">
        <v>1</v>
      </c>
      <c r="AR48" s="163"/>
      <c r="AS48" s="163"/>
      <c r="AT48" s="167"/>
      <c r="AU48" s="163"/>
      <c r="AV48" s="167"/>
      <c r="AW48" s="167">
        <v>2</v>
      </c>
      <c r="AX48" s="167">
        <v>2</v>
      </c>
      <c r="AY48" s="167"/>
      <c r="AZ48" s="167"/>
      <c r="BA48" s="163"/>
      <c r="BB48" s="163"/>
      <c r="BC48" s="163"/>
      <c r="BD48" s="163"/>
      <c r="BE48" s="167"/>
      <c r="BF48" s="167">
        <v>1</v>
      </c>
      <c r="BG48" s="167">
        <v>1</v>
      </c>
      <c r="BH48" s="167">
        <v>2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1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1</v>
      </c>
      <c r="AX128" s="163">
        <f>SUM(AX129:AX201)</f>
        <v>1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1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1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>
        <v>1</v>
      </c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>
        <v>1</v>
      </c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20</v>
      </c>
      <c r="F202" s="163">
        <f>SUM(F203:F247)</f>
        <v>20</v>
      </c>
      <c r="G202" s="163">
        <f>SUM(G203:G247)</f>
        <v>0</v>
      </c>
      <c r="H202" s="163">
        <f>SUM(H203:H247)</f>
        <v>2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1</v>
      </c>
      <c r="P202" s="163">
        <f>SUM(P203:P247)</f>
        <v>7</v>
      </c>
      <c r="Q202" s="163">
        <f>SUM(Q203:Q247)</f>
        <v>5</v>
      </c>
      <c r="R202" s="163">
        <f>SUM(R203:R247)</f>
        <v>7</v>
      </c>
      <c r="S202" s="163">
        <f>SUM(S203:S247)</f>
        <v>0</v>
      </c>
      <c r="T202" s="163">
        <f>SUM(T203:T247)</f>
        <v>0</v>
      </c>
      <c r="U202" s="163">
        <f>SUM(U203:U247)</f>
        <v>3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16</v>
      </c>
      <c r="AJ202" s="163">
        <f>SUM(AJ203:AJ247)</f>
        <v>3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4</v>
      </c>
      <c r="AP202" s="163">
        <f>SUM(AP203:AP247)</f>
        <v>10</v>
      </c>
      <c r="AQ202" s="163">
        <f>SUM(AQ203:AQ247)</f>
        <v>6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2</v>
      </c>
      <c r="AW202" s="163">
        <f>SUM(AW203:AW247)</f>
        <v>4</v>
      </c>
      <c r="AX202" s="163">
        <f>SUM(AX203:AX247)</f>
        <v>3</v>
      </c>
      <c r="AY202" s="163">
        <f>SUM(AY203:AY247)</f>
        <v>0</v>
      </c>
      <c r="AZ202" s="163">
        <f>SUM(AZ203:AZ247)</f>
        <v>1</v>
      </c>
      <c r="BA202" s="163">
        <f>SUM(BA203:BA247)</f>
        <v>1</v>
      </c>
      <c r="BB202" s="163">
        <f>SUM(BB203:BB247)</f>
        <v>0</v>
      </c>
      <c r="BC202" s="163">
        <f>SUM(BC203:BC247)</f>
        <v>3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  <c r="BN202" s="163">
        <f>SUM(BN203:BN247)</f>
        <v>0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7</v>
      </c>
      <c r="F203" s="167">
        <v>7</v>
      </c>
      <c r="G203" s="167"/>
      <c r="H203" s="163"/>
      <c r="I203" s="163"/>
      <c r="J203" s="167"/>
      <c r="K203" s="167"/>
      <c r="L203" s="167"/>
      <c r="M203" s="167"/>
      <c r="N203" s="163"/>
      <c r="O203" s="167"/>
      <c r="P203" s="167">
        <v>4</v>
      </c>
      <c r="Q203" s="163">
        <v>2</v>
      </c>
      <c r="R203" s="167">
        <v>1</v>
      </c>
      <c r="S203" s="167"/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6</v>
      </c>
      <c r="AJ203" s="163"/>
      <c r="AK203" s="163"/>
      <c r="AL203" s="163"/>
      <c r="AM203" s="167"/>
      <c r="AN203" s="167"/>
      <c r="AO203" s="167">
        <v>1</v>
      </c>
      <c r="AP203" s="167">
        <v>4</v>
      </c>
      <c r="AQ203" s="167">
        <v>2</v>
      </c>
      <c r="AR203" s="163"/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4</v>
      </c>
      <c r="F204" s="167">
        <v>4</v>
      </c>
      <c r="G204" s="167"/>
      <c r="H204" s="163">
        <v>1</v>
      </c>
      <c r="I204" s="163"/>
      <c r="J204" s="167"/>
      <c r="K204" s="167"/>
      <c r="L204" s="167"/>
      <c r="M204" s="167"/>
      <c r="N204" s="163"/>
      <c r="O204" s="167"/>
      <c r="P204" s="167"/>
      <c r="Q204" s="163"/>
      <c r="R204" s="167">
        <v>4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</v>
      </c>
      <c r="AJ204" s="163"/>
      <c r="AK204" s="163"/>
      <c r="AL204" s="163"/>
      <c r="AM204" s="167"/>
      <c r="AN204" s="167"/>
      <c r="AO204" s="167">
        <v>1</v>
      </c>
      <c r="AP204" s="167">
        <v>2</v>
      </c>
      <c r="AQ204" s="167">
        <v>1</v>
      </c>
      <c r="AR204" s="163"/>
      <c r="AS204" s="163"/>
      <c r="AT204" s="167"/>
      <c r="AU204" s="163"/>
      <c r="AV204" s="167">
        <v>1</v>
      </c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9</v>
      </c>
      <c r="F205" s="167">
        <v>9</v>
      </c>
      <c r="G205" s="167"/>
      <c r="H205" s="163">
        <v>1</v>
      </c>
      <c r="I205" s="163">
        <v>3</v>
      </c>
      <c r="J205" s="167"/>
      <c r="K205" s="167"/>
      <c r="L205" s="167"/>
      <c r="M205" s="167"/>
      <c r="N205" s="163"/>
      <c r="O205" s="167">
        <v>1</v>
      </c>
      <c r="P205" s="167">
        <v>3</v>
      </c>
      <c r="Q205" s="163">
        <v>3</v>
      </c>
      <c r="R205" s="167">
        <v>2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7</v>
      </c>
      <c r="AJ205" s="163">
        <v>3</v>
      </c>
      <c r="AK205" s="163"/>
      <c r="AL205" s="163"/>
      <c r="AM205" s="167"/>
      <c r="AN205" s="167"/>
      <c r="AO205" s="167">
        <v>2</v>
      </c>
      <c r="AP205" s="167">
        <v>4</v>
      </c>
      <c r="AQ205" s="167">
        <v>3</v>
      </c>
      <c r="AR205" s="163"/>
      <c r="AS205" s="163"/>
      <c r="AT205" s="167"/>
      <c r="AU205" s="163"/>
      <c r="AV205" s="167">
        <v>1</v>
      </c>
      <c r="AW205" s="167">
        <v>3</v>
      </c>
      <c r="AX205" s="167">
        <v>2</v>
      </c>
      <c r="AY205" s="167"/>
      <c r="AZ205" s="167">
        <v>1</v>
      </c>
      <c r="BA205" s="163">
        <v>1</v>
      </c>
      <c r="BB205" s="163"/>
      <c r="BC205" s="163">
        <v>2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</v>
      </c>
      <c r="F476" s="163">
        <f>SUM(F477:F515)</f>
        <v>1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1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>
        <v>1</v>
      </c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1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2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1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2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>
        <v>1</v>
      </c>
      <c r="AK571" s="163"/>
      <c r="AL571" s="163"/>
      <c r="AM571" s="167"/>
      <c r="AN571" s="167"/>
      <c r="AO571" s="167"/>
      <c r="AP571" s="167">
        <v>1</v>
      </c>
      <c r="AQ571" s="167"/>
      <c r="AR571" s="163"/>
      <c r="AS571" s="163"/>
      <c r="AT571" s="167"/>
      <c r="AU571" s="163"/>
      <c r="AV571" s="167"/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>
        <v>1</v>
      </c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35</v>
      </c>
      <c r="F1580" s="168">
        <f>SUM(F14,F31,F96,F114,F128,F202,F248,F366,F407,F465,F476,F516,F558,F623,F644,F706,F719,F774,F836,F941,F967:F1579)</f>
        <v>35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4</v>
      </c>
      <c r="I1580" s="168">
        <f>SUM(I14,I31,I96,I114,I128,I202,I248,I366,I407,I465,I476,I516,I558,I623,I644,I706,I719,I774,I836,I941,I967:I1579)</f>
        <v>3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1</v>
      </c>
      <c r="P1580" s="168">
        <f>SUM(P14,P31,P96,P114,P128,P202,P248,P366,P407,P465,P476,P516,P558,P623,P644,P706,P719,P774,P836,P941,P967:P1579)</f>
        <v>9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14</v>
      </c>
      <c r="S1580" s="168">
        <f>SUM(S14,S31,S96,S114,S128,S202,S248,S366,S407,S465,S476,S516,S558,S623,S644,S706,S719,S774,S836,S941,S967:S1579)</f>
        <v>1</v>
      </c>
      <c r="T1580" s="168">
        <f>SUM(T14,T31,T96,T114,T128,T202,T248,T366,T407,T465,T476,T516,T558,T623,T644,T706,T719,T774,T836,T941,T967:T1579)</f>
        <v>0</v>
      </c>
      <c r="U1580" s="168">
        <f>SUM(U14,U31,U96,U114,U128,U202,U248,U366,U407,U465,U476,U516,U558,U623,U644,U706,U719,U774,U836,U941,U967:U1579)</f>
        <v>5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27</v>
      </c>
      <c r="AJ1580" s="168">
        <f>SUM(AJ14,AJ31,AJ96,AJ114,AJ128,AJ202,AJ248,AJ366,AJ407,AJ465,AJ476,AJ516,AJ558,AJ623,AJ644,AJ706,AJ719,AJ774,AJ836,AJ941,AJ967:AJ1579)</f>
        <v>7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1</v>
      </c>
      <c r="AO1580" s="168">
        <f>SUM(AO14,AO31,AO96,AO114,AO128,AO202,AO248,AO366,AO407,AO465,AO476,AO516,AO558,AO623,AO644,AO706,AO719,AO774,AO836,AO941,AO967:AO1579)</f>
        <v>8</v>
      </c>
      <c r="AP1580" s="168">
        <f>SUM(AP14,AP31,AP96,AP114,AP128,AP202,AP248,AP366,AP407,AP465,AP476,AP516,AP558,AP623,AP644,AP706,AP719,AP774,AP836,AP941,AP967:AP1579)</f>
        <v>18</v>
      </c>
      <c r="AQ1580" s="168">
        <f>SUM(AQ14,AQ31,AQ96,AQ114,AQ128,AQ202,AQ248,AQ366,AQ407,AQ465,AQ476,AQ516,AQ558,AQ623,AQ644,AQ706,AQ719,AQ774,AQ836,AQ941,AQ967:AQ1579)</f>
        <v>7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0</v>
      </c>
      <c r="AV1580" s="168">
        <f>SUM(AV14,AV31,AV96,AV114,AV128,AV202,AV248,AV366,AV407,AV465,AV476,AV516,AV558,AV623,AV644,AV706,AV719,AV774,AV836,AV941,AV967:AV1579)</f>
        <v>3</v>
      </c>
      <c r="AW1580" s="168">
        <f>SUM(AW14,AW31,AW96,AW114,AW128,AW202,AW248,AW366,AW407,AW465,AW476,AW516,AW558,AW623,AW644,AW706,AW719,AW774,AW836,AW941,AW967:AW1579)</f>
        <v>8</v>
      </c>
      <c r="AX1580" s="168">
        <f>SUM(AX14,AX31,AX96,AX114,AX128,AX202,AX248,AX366,AX407,AX465,AX476,AX516,AX558,AX623,AX644,AX706,AX719,AX774,AX836,AX941,AX967:AX1579)</f>
        <v>7</v>
      </c>
      <c r="AY1580" s="168">
        <f>SUM(AY14,AY31,AY96,AY114,AY128,AY202,AY248,AY366,AY407,AY465,AY476,AY516,AY558,AY623,AY644,AY706,AY719,AY774,AY836,AY941,AY967:AY1579)</f>
        <v>0</v>
      </c>
      <c r="AZ1580" s="168">
        <f>SUM(AZ14,AZ31,AZ96,AZ114,AZ128,AZ202,AZ248,AZ366,AZ407,AZ465,AZ476,AZ516,AZ558,AZ623,AZ644,AZ706,AZ719,AZ774,AZ836,AZ941,AZ967:AZ1579)</f>
        <v>1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5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1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0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4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11</v>
      </c>
      <c r="F1581" s="167">
        <v>11</v>
      </c>
      <c r="G1581" s="167"/>
      <c r="H1581" s="163">
        <v>2</v>
      </c>
      <c r="I1581" s="163"/>
      <c r="J1581" s="167"/>
      <c r="K1581" s="167"/>
      <c r="L1581" s="167">
        <v>3</v>
      </c>
      <c r="M1581" s="167"/>
      <c r="N1581" s="163"/>
      <c r="O1581" s="167"/>
      <c r="P1581" s="167">
        <v>1</v>
      </c>
      <c r="Q1581" s="163">
        <v>4</v>
      </c>
      <c r="R1581" s="167">
        <v>5</v>
      </c>
      <c r="S1581" s="167">
        <v>1</v>
      </c>
      <c r="T1581" s="167"/>
      <c r="U1581" s="167">
        <v>1</v>
      </c>
      <c r="V1581" s="163"/>
      <c r="W1581" s="167"/>
      <c r="X1581" s="167"/>
      <c r="Y1581" s="167">
        <v>1</v>
      </c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9</v>
      </c>
      <c r="AJ1581" s="163">
        <v>3</v>
      </c>
      <c r="AK1581" s="163"/>
      <c r="AL1581" s="163"/>
      <c r="AM1581" s="167"/>
      <c r="AN1581" s="167">
        <v>1</v>
      </c>
      <c r="AO1581" s="167">
        <v>3</v>
      </c>
      <c r="AP1581" s="167">
        <v>6</v>
      </c>
      <c r="AQ1581" s="167">
        <v>1</v>
      </c>
      <c r="AR1581" s="163"/>
      <c r="AS1581" s="163"/>
      <c r="AT1581" s="167"/>
      <c r="AU1581" s="163"/>
      <c r="AV1581" s="167"/>
      <c r="AW1581" s="167">
        <v>3</v>
      </c>
      <c r="AX1581" s="167">
        <v>3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>
        <v>1</v>
      </c>
      <c r="BG1581" s="167">
        <v>1</v>
      </c>
      <c r="BH1581" s="167">
        <v>2</v>
      </c>
      <c r="BI1581" s="167"/>
      <c r="BJ1581" s="167"/>
      <c r="BK1581" s="167"/>
      <c r="BL1581" s="167"/>
      <c r="BM1581" s="167"/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13</v>
      </c>
      <c r="F1582" s="167">
        <v>13</v>
      </c>
      <c r="G1582" s="167"/>
      <c r="H1582" s="163">
        <v>1</v>
      </c>
      <c r="I1582" s="163"/>
      <c r="J1582" s="167"/>
      <c r="K1582" s="167"/>
      <c r="L1582" s="167"/>
      <c r="M1582" s="167"/>
      <c r="N1582" s="163"/>
      <c r="O1582" s="167"/>
      <c r="P1582" s="167">
        <v>4</v>
      </c>
      <c r="Q1582" s="163">
        <v>2</v>
      </c>
      <c r="R1582" s="167">
        <v>7</v>
      </c>
      <c r="S1582" s="167"/>
      <c r="T1582" s="167"/>
      <c r="U1582" s="167">
        <v>3</v>
      </c>
      <c r="V1582" s="163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10</v>
      </c>
      <c r="AJ1582" s="163">
        <v>1</v>
      </c>
      <c r="AK1582" s="163"/>
      <c r="AL1582" s="163"/>
      <c r="AM1582" s="167">
        <v>1</v>
      </c>
      <c r="AN1582" s="167"/>
      <c r="AO1582" s="167">
        <v>2</v>
      </c>
      <c r="AP1582" s="167">
        <v>7</v>
      </c>
      <c r="AQ1582" s="167">
        <v>3</v>
      </c>
      <c r="AR1582" s="163"/>
      <c r="AS1582" s="163"/>
      <c r="AT1582" s="167"/>
      <c r="AU1582" s="163"/>
      <c r="AV1582" s="167">
        <v>1</v>
      </c>
      <c r="AW1582" s="167">
        <v>2</v>
      </c>
      <c r="AX1582" s="167">
        <v>2</v>
      </c>
      <c r="AY1582" s="167"/>
      <c r="AZ1582" s="167"/>
      <c r="BA1582" s="163"/>
      <c r="BB1582" s="163"/>
      <c r="BC1582" s="163">
        <v>2</v>
      </c>
      <c r="BD1582" s="163"/>
      <c r="BE1582" s="167"/>
      <c r="BF1582" s="167"/>
      <c r="BG1582" s="167"/>
      <c r="BH1582" s="167"/>
      <c r="BI1582" s="167">
        <v>1</v>
      </c>
      <c r="BJ1582" s="167">
        <v>1</v>
      </c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11</v>
      </c>
      <c r="F1583" s="167">
        <v>11</v>
      </c>
      <c r="G1583" s="167"/>
      <c r="H1583" s="163">
        <v>1</v>
      </c>
      <c r="I1583" s="163">
        <v>3</v>
      </c>
      <c r="J1583" s="167"/>
      <c r="K1583" s="167"/>
      <c r="L1583" s="167"/>
      <c r="M1583" s="167"/>
      <c r="N1583" s="163"/>
      <c r="O1583" s="167">
        <v>1</v>
      </c>
      <c r="P1583" s="167">
        <v>4</v>
      </c>
      <c r="Q1583" s="163">
        <v>4</v>
      </c>
      <c r="R1583" s="167">
        <v>2</v>
      </c>
      <c r="S1583" s="167"/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>
        <v>1</v>
      </c>
      <c r="AG1583" s="167"/>
      <c r="AH1583" s="167"/>
      <c r="AI1583" s="167">
        <v>8</v>
      </c>
      <c r="AJ1583" s="163">
        <v>3</v>
      </c>
      <c r="AK1583" s="163"/>
      <c r="AL1583" s="163"/>
      <c r="AM1583" s="167"/>
      <c r="AN1583" s="167"/>
      <c r="AO1583" s="167">
        <v>3</v>
      </c>
      <c r="AP1583" s="167">
        <v>5</v>
      </c>
      <c r="AQ1583" s="167">
        <v>3</v>
      </c>
      <c r="AR1583" s="163"/>
      <c r="AS1583" s="163"/>
      <c r="AT1583" s="167"/>
      <c r="AU1583" s="163"/>
      <c r="AV1583" s="167">
        <v>2</v>
      </c>
      <c r="AW1583" s="167">
        <v>3</v>
      </c>
      <c r="AX1583" s="167">
        <v>2</v>
      </c>
      <c r="AY1583" s="167"/>
      <c r="AZ1583" s="167">
        <v>1</v>
      </c>
      <c r="BA1583" s="163">
        <v>1</v>
      </c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</v>
      </c>
      <c r="F1586" s="167">
        <v>1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1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&amp;L2BF5D8B4&amp;CФорма № 6-8, Підрозділ: Чуднівський районний суд Житомирської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1</v>
      </c>
      <c r="G45" s="163">
        <f>SUM(G11,G13,G14,G15,G16,G17,G19,G23,G24,G25,G26,G28,G29,G30,G31,G32,G33,G34,G35,G36,G38,G42,G43,G44)</f>
        <v>1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>
        <v>1</v>
      </c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&amp;L2BF5D8B4&amp;CФорма № 6-8, Підрозділ: Чуднівський районний суд Житомирської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1" r:id="rId1"/>
  <headerFooter>
    <oddFooter>&amp;L2BF5D8B4&amp;C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&amp;L2BF5D8B4&amp;C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&amp;L2BF5D8B4&amp;C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2016-08-11T13:46:05Z</cp:lastPrinted>
  <dcterms:created xsi:type="dcterms:W3CDTF">2015-09-09T11:49:35Z</dcterms:created>
  <dcterms:modified xsi:type="dcterms:W3CDTF">2017-01-19T12:56:49Z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2BF5D8B4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