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<sst xmlns="http://schemas.openxmlformats.org/spreadsheetml/2006/main" count="28" uniqueCount="27">
  <si>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</si>
  <si>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</si>
  <si>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</si>
  <si>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</si>
  <si>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</si>
  <si>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</si>
  <si>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</si>
  <si>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</si>
  <si>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</si>
  <si>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</si>
  <si>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</si>
  <si>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</si>
  <si>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</si>
  <si>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</si>
  <si>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</si>
  <si>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</si>
  <si>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</si>
  <si>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</si>
  <si>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</si>
  <si>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</si>
  <si>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</si>
  <si>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</si>
  <si>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</si>
  <si>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</si>
  <si>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</si>
  <si>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Чуднівського районного суду Житомирської області</t>
  </si>
  <si>
    <t>за дев'ять місяців 2022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</si>
</sst>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3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2418</v>
      </c>
      <c r="I11" s="13">
        <v>2418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1330</v>
      </c>
      <c r="I12" s="6">
        <v>1330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679</v>
      </c>
      <c r="I13" s="13">
        <v>1250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579</v>
      </c>
      <c r="I14" s="13">
        <v>989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2517</v>
      </c>
      <c r="I15" s="13">
        <v>2678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1647</v>
      </c>
      <c r="I16" s="13">
        <v>1795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3</v>
      </c>
      <c r="I17" s="13">
        <v>4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1032.3333333333333</v>
      </c>
      <c r="I20" s="7">
        <f>IF(B1&lt;&gt;0,(I11+I13)/B1)</f>
        <v>1222.6666666666667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1735</v>
      </c>
      <c r="I21" s="6">
        <v>3214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13</v>
      </c>
      <c r="I22" s="6">
        <v>13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3</v>
      </c>
      <c r="I23" s="6">
        <v>3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18.695511785598967</v>
      </c>
      <c r="I24" s="7">
        <f>IF((I11+I13)&lt;&gt;0,I14/(I11+I13)*100)</f>
        <v>26.9629225736096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193</v>
      </c>
      <c r="I25" s="7">
        <f>IF(B1&lt;&gt;0,I14/B1)</f>
        <v>329.6666666666667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0.5181347150259068</v>
      </c>
      <c r="I26" s="7">
        <f>IF(I14&lt;&gt;0,I17/I14*100)</f>
        <v>0.40444893832153694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/>
      <c r="I27" s="6"/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245</v>
      </c>
      <c r="I28" s="6">
        <v>537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&amp;LAF379015&amp;C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2022-10-07T08:50:15Z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діяльності_00294_3.2022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AF379015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